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58024301a\g\地域資源(資源保全検討室)\031施策具体化G\01 手引き、マニュアル等\07 平成29年度（経理区分一本化等）\02 多面的機能支払交付金実施要綱・要領\H29暫定版\別記様式・様式\03 様式\"/>
    </mc:Choice>
  </mc:AlternateContent>
  <bookViews>
    <workbookView xWindow="-15" yWindow="-15" windowWidth="20520" windowHeight="4035" activeTab="1"/>
  </bookViews>
  <sheets>
    <sheet name="経理区分を１本化しない場合" sheetId="5" r:id="rId1"/>
    <sheet name="経理区分を１本化する場合" sheetId="2" r:id="rId2"/>
    <sheet name="手引き記載例" sheetId="3" state="hidden" r:id="rId3"/>
  </sheets>
  <definedNames>
    <definedName name="_xlnm.Print_Area" localSheetId="0">経理区分を１本化しない場合!$A$1:$O$31</definedName>
    <definedName name="_xlnm.Print_Area" localSheetId="1">経理区分を１本化する場合!$A$1:$P$36</definedName>
    <definedName name="_xlnm.Print_Area" localSheetId="2">手引き記載例!$A$1:$O$40</definedName>
    <definedName name="Z_4D33B020_8F18_431B_BFB6_22453331905E_.wvu.PrintArea" localSheetId="1" hidden="1">経理区分を１本化する場合!$A$1:$O$37</definedName>
    <definedName name="Z_4D33B020_8F18_431B_BFB6_22453331905E_.wvu.PrintArea" localSheetId="2" hidden="1">手引き記載例!$A$1:$O$40</definedName>
  </definedNames>
  <calcPr calcId="15251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I29" i="2" l="1"/>
  <c r="G18" i="2"/>
  <c r="F18" i="2"/>
  <c r="H12" i="2"/>
  <c r="H15" i="2"/>
  <c r="K24" i="5"/>
  <c r="D22" i="5"/>
  <c r="F22" i="5"/>
  <c r="J14" i="5"/>
  <c r="I14" i="5"/>
  <c r="G14" i="5"/>
  <c r="F14" i="5"/>
  <c r="K10" i="5"/>
  <c r="K14" i="5" s="1"/>
  <c r="K13" i="5"/>
  <c r="K12" i="5"/>
  <c r="K11" i="5"/>
  <c r="H10" i="5"/>
  <c r="H14" i="5" s="1"/>
  <c r="H13" i="5"/>
  <c r="H11" i="5"/>
  <c r="H12" i="5"/>
  <c r="H11" i="3"/>
  <c r="H12" i="3"/>
  <c r="H13" i="3"/>
  <c r="H9" i="3"/>
  <c r="F32" i="3"/>
  <c r="D32" i="3"/>
  <c r="K9" i="3"/>
  <c r="D27" i="2"/>
  <c r="H9" i="2"/>
  <c r="H18" i="2" s="1"/>
  <c r="K24" i="3"/>
  <c r="H24" i="3"/>
</calcChain>
</file>

<file path=xl/sharedStrings.xml><?xml version="1.0" encoding="utf-8"?>
<sst xmlns="http://schemas.openxmlformats.org/spreadsheetml/2006/main" count="225" uniqueCount="78">
  <si>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</si>
  <si>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</si>
  <si>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</si>
  <si>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</si>
  <si>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</si>
  <si>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</si>
  <si>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</si>
  <si>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</si>
  <si>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</si>
  <si>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</si>
  <si>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</si>
  <si>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</si>
  <si>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</si>
  <si>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</si>
  <si>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</si>
  <si>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</si>
  <si>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</si>
  <si>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</si>
  <si>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</si>
  <si>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</si>
  <si>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</si>
  <si>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</si>
  <si>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</si>
  <si>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</si>
  <si>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</si>
  <si>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</si>
  <si>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</si>
  <si>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</si>
  <si>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</si>
  <si>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</si>
  <si>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</si>
  <si>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</si>
  <si>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</si>
  <si>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</si>
  <si>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</si>
  <si>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</si>
  <si>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</si>
  <si>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</si>
  <si>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</si>
  <si>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</si>
  <si>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</si>
  <si>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</si>
  <si>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</si>
  <si>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</si>
  <si>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</si>
  <si>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</si>
  <si>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</si>
  <si>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</si>
  <si>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</si>
  <si>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</si>
  <si>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</si>
  <si>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</si>
  <si>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</si>
  <si>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</si>
  <si>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</si>
  <si>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資源保全プラン</t>
    <rPh sb="0" eb="2">
      <t>シゲン</t>
    </rPh>
    <rPh sb="2" eb="4">
      <t>ホゼン</t>
    </rPh>
    <phoneticPr fontId="2"/>
  </si>
  <si>
    <t>広域化・体制強化</t>
    <rPh sb="0" eb="3">
      <t>コウイキカ</t>
    </rPh>
    <rPh sb="4" eb="6">
      <t>タイセイ</t>
    </rPh>
    <rPh sb="6" eb="8">
      <t>キョウカ</t>
    </rPh>
    <phoneticPr fontId="2"/>
  </si>
  <si>
    <t>農地維持</t>
    <rPh sb="0" eb="2">
      <t>ノウチ</t>
    </rPh>
    <rPh sb="2" eb="4">
      <t>イジ</t>
    </rPh>
    <phoneticPr fontId="2"/>
  </si>
  <si>
    <t>資源向上（長寿命化）</t>
    <rPh sb="0" eb="2">
      <t>シゲン</t>
    </rPh>
    <rPh sb="2" eb="4">
      <t>コウジョウ</t>
    </rPh>
    <rPh sb="5" eb="9">
      <t>チョウジュミョウカ</t>
    </rPh>
    <phoneticPr fontId="2"/>
  </si>
  <si>
    <t>資源向上（共同）</t>
    <rPh sb="0" eb="2">
      <t>シゲン</t>
    </rPh>
    <rPh sb="2" eb="4">
      <t>コウジョウ</t>
    </rPh>
    <rPh sb="5" eb="7">
      <t>キョウドウ</t>
    </rPh>
    <phoneticPr fontId="2"/>
  </si>
  <si>
    <t>特例措置を適用した活動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</si>
  <si>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</si>
  <si>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</si>
  <si>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内　　容</t>
    <phoneticPr fontId="2"/>
  </si>
  <si>
    <t>分類</t>
    <phoneticPr fontId="2"/>
  </si>
  <si>
    <t>日付</t>
    <phoneticPr fontId="2"/>
  </si>
  <si>
    <t>領収書
番号</t>
    <phoneticPr fontId="2"/>
  </si>
  <si>
    <t>活動
実施日</t>
    <phoneticPr fontId="2"/>
  </si>
  <si>
    <t>備考</t>
    <phoneticPr fontId="2"/>
  </si>
  <si>
    <t>活動区分</t>
  </si>
  <si>
    <t>支出費目別金額</t>
    <phoneticPr fontId="2"/>
  </si>
  <si>
    <t>　1　日当</t>
    <phoneticPr fontId="2"/>
  </si>
  <si>
    <t>　2　購入・リース等</t>
    <rPh sb="3" eb="5">
      <t>コウニュウ</t>
    </rPh>
    <rPh sb="9" eb="10">
      <t>ナド</t>
    </rPh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</si>
  <si>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</si>
  <si>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</si>
  <si>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（様式第１－7号）（経理区分を１本化する場合）</t>
    <rPh sb="1" eb="3">
      <t>ヨウシキ</t>
    </rPh>
    <rPh sb="3" eb="4">
      <t>ダイ</t>
    </rPh>
    <rPh sb="7" eb="8">
      <t>ゴウ</t>
    </rPh>
    <rPh sb="10" eb="12">
      <t>ケイリ</t>
    </rPh>
    <rPh sb="12" eb="14">
      <t>クブン</t>
    </rPh>
    <rPh sb="16" eb="18">
      <t>ホンカ</t>
    </rPh>
    <rPh sb="20" eb="22">
      <t>バアイ</t>
    </rPh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</si>
  <si>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</si>
  <si>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>※活動区分には、様式第１－６号の「活動区分」と同じ項目にチェックをしてください。
　 なお、特例措置を適用した活動とは、実施要綱別紙１の第４の３、別紙２の第４の１の（３）及び２の（３）に基づき、活動要件又は活動内容の特例を適用し実施した活動になります。</t>
    <rPh sb="1" eb="3">
      <t>カツドウ</t>
    </rPh>
    <rPh sb="3" eb="5">
      <t>クブン</t>
    </rPh>
    <rPh sb="8" eb="10">
      <t>ヨウシキ</t>
    </rPh>
    <rPh sb="10" eb="11">
      <t>ダイ</t>
    </rPh>
    <rPh sb="14" eb="15">
      <t>ゴウ</t>
    </rPh>
    <rPh sb="17" eb="19">
      <t>カツドウ</t>
    </rPh>
    <rPh sb="19" eb="21">
      <t>クブン</t>
    </rPh>
    <rPh sb="25" eb="27">
      <t>コウモク</t>
    </rPh>
    <rPh sb="46" eb="48">
      <t>トクレイ</t>
    </rPh>
    <rPh sb="48" eb="50">
      <t>ソチ</t>
    </rPh>
    <rPh sb="51" eb="53">
      <t>テキヨウ</t>
    </rPh>
    <rPh sb="55" eb="57">
      <t>カツドウ</t>
    </rPh>
    <rPh sb="60" eb="62">
      <t>ジッシ</t>
    </rPh>
    <rPh sb="62" eb="64">
      <t>ヨウコウ</t>
    </rPh>
    <rPh sb="64" eb="66">
      <t>ベッシ</t>
    </rPh>
    <rPh sb="68" eb="69">
      <t>ダイ</t>
    </rPh>
    <rPh sb="73" eb="75">
      <t>ベッシ</t>
    </rPh>
    <rPh sb="77" eb="78">
      <t>ダイ</t>
    </rPh>
    <rPh sb="85" eb="86">
      <t>オヨ</t>
    </rPh>
    <rPh sb="93" eb="94">
      <t>モト</t>
    </rPh>
    <rPh sb="97" eb="99">
      <t>カツドウ</t>
    </rPh>
    <rPh sb="99" eb="101">
      <t>ヨウケン</t>
    </rPh>
    <rPh sb="101" eb="102">
      <t>マタ</t>
    </rPh>
    <rPh sb="103" eb="105">
      <t>カツドウ</t>
    </rPh>
    <rPh sb="105" eb="107">
      <t>ナイヨウ</t>
    </rPh>
    <rPh sb="108" eb="110">
      <t>トクレイ</t>
    </rPh>
    <rPh sb="111" eb="113">
      <t>テキヨウ</t>
    </rPh>
    <rPh sb="114" eb="116">
      <t>ジッシ</t>
    </rPh>
    <rPh sb="118" eb="120">
      <t>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</si>
</sst>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332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" fillId="2" borderId="25" xfId="0" applyNumberFormat="1" applyFont="1" applyFill="1" applyBorder="1" applyAlignment="1">
      <alignment horizontal="left" vertical="center"/>
    </xf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0" fillId="2" borderId="25" xfId="3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0" fontId="1" fillId="2" borderId="2" xfId="0" applyFont="1" applyFill="1" applyBorder="1"/>
    <xf numFmtId="177" fontId="1" fillId="2" borderId="3" xfId="1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24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56" fontId="1" fillId="2" borderId="11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left" vertical="center"/>
    </xf>
    <xf numFmtId="177" fontId="1" fillId="2" borderId="28" xfId="0" applyNumberFormat="1" applyFont="1" applyFill="1" applyBorder="1" applyAlignment="1">
      <alignment horizontal="right" vertical="center"/>
    </xf>
    <xf numFmtId="177" fontId="1" fillId="2" borderId="27" xfId="0" applyNumberFormat="1" applyFont="1" applyFill="1" applyBorder="1" applyAlignment="1">
      <alignment horizontal="right" vertical="center"/>
    </xf>
    <xf numFmtId="177" fontId="1" fillId="2" borderId="30" xfId="0" applyNumberFormat="1" applyFont="1" applyFill="1" applyBorder="1" applyAlignment="1">
      <alignment horizontal="right" vertical="center"/>
    </xf>
    <xf numFmtId="176" fontId="1" fillId="2" borderId="27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" fillId="2" borderId="32" xfId="1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1" fillId="2" borderId="33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left" vertical="center"/>
    </xf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176" fontId="1" fillId="2" borderId="3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76" fontId="1" fillId="2" borderId="41" xfId="0" applyNumberFormat="1" applyFont="1" applyFill="1" applyBorder="1" applyAlignment="1">
      <alignment horizontal="center" vertical="center"/>
    </xf>
    <xf numFmtId="0" fontId="1" fillId="2" borderId="42" xfId="0" applyNumberFormat="1" applyFont="1" applyFill="1" applyBorder="1" applyAlignment="1">
      <alignment horizontal="left" vertical="center"/>
    </xf>
    <xf numFmtId="0" fontId="1" fillId="2" borderId="43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/>
    </xf>
    <xf numFmtId="0" fontId="1" fillId="2" borderId="41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177" fontId="1" fillId="2" borderId="48" xfId="1" applyNumberFormat="1" applyFont="1" applyFill="1" applyBorder="1" applyAlignment="1">
      <alignment horizontal="right" vertical="center"/>
    </xf>
    <xf numFmtId="177" fontId="1" fillId="2" borderId="20" xfId="1" applyNumberFormat="1" applyFont="1" applyFill="1" applyBorder="1" applyAlignment="1">
      <alignment horizontal="right" vertical="center"/>
    </xf>
    <xf numFmtId="177" fontId="1" fillId="2" borderId="17" xfId="1" applyNumberFormat="1" applyFont="1" applyFill="1" applyBorder="1" applyAlignment="1">
      <alignment horizontal="right" vertical="center"/>
    </xf>
    <xf numFmtId="0" fontId="1" fillId="2" borderId="49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4" fillId="2" borderId="0" xfId="4" applyFont="1" applyFill="1" applyBorder="1" applyAlignment="1">
      <alignment vertical="center" wrapText="1" shrinkToFit="1" readingOrder="1"/>
    </xf>
    <xf numFmtId="0" fontId="8" fillId="2" borderId="0" xfId="5" applyFont="1" applyFill="1" applyBorder="1" applyAlignment="1">
      <alignment vertical="center" wrapText="1"/>
    </xf>
    <xf numFmtId="0" fontId="8" fillId="2" borderId="0" xfId="5" applyFont="1" applyFill="1" applyBorder="1" applyAlignment="1">
      <alignment horizontal="left" vertical="center" wrapText="1"/>
    </xf>
    <xf numFmtId="177" fontId="11" fillId="2" borderId="0" xfId="4" applyNumberFormat="1" applyFont="1" applyFill="1" applyBorder="1" applyAlignment="1">
      <alignment horizontal="center" vertical="center" shrinkToFit="1" readingOrder="1"/>
    </xf>
    <xf numFmtId="0" fontId="8" fillId="2" borderId="0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left" vertical="center"/>
    </xf>
    <xf numFmtId="0" fontId="11" fillId="2" borderId="81" xfId="4" applyFont="1" applyFill="1" applyBorder="1" applyAlignment="1">
      <alignment horizontal="center" vertical="center" shrinkToFit="1"/>
    </xf>
    <xf numFmtId="0" fontId="11" fillId="2" borderId="81" xfId="4" applyFont="1" applyFill="1" applyBorder="1" applyAlignment="1">
      <alignment horizontal="center" vertical="center" wrapText="1" shrinkToFit="1" readingOrder="1"/>
    </xf>
    <xf numFmtId="0" fontId="11" fillId="2" borderId="81" xfId="4" applyFont="1" applyFill="1" applyBorder="1" applyAlignment="1">
      <alignment horizontal="center" vertical="center" shrinkToFit="1" readingOrder="1"/>
    </xf>
    <xf numFmtId="0" fontId="11" fillId="2" borderId="79" xfId="4" applyFont="1" applyFill="1" applyBorder="1" applyAlignment="1">
      <alignment horizontal="left" vertical="center" shrinkToFit="1"/>
    </xf>
    <xf numFmtId="177" fontId="11" fillId="2" borderId="79" xfId="4" applyNumberFormat="1" applyFont="1" applyFill="1" applyBorder="1" applyAlignment="1">
      <alignment horizontal="right" vertical="center" shrinkToFit="1" readingOrder="1"/>
    </xf>
    <xf numFmtId="0" fontId="11" fillId="2" borderId="80" xfId="4" applyFont="1" applyFill="1" applyBorder="1" applyAlignment="1">
      <alignment horizontal="left" vertical="center" shrinkToFit="1"/>
    </xf>
    <xf numFmtId="0" fontId="11" fillId="2" borderId="54" xfId="4" applyFont="1" applyFill="1" applyBorder="1" applyAlignment="1">
      <alignment horizontal="center" vertical="center"/>
    </xf>
    <xf numFmtId="0" fontId="11" fillId="2" borderId="55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8" fillId="2" borderId="56" xfId="5" applyFont="1" applyFill="1" applyBorder="1" applyAlignment="1">
      <alignment horizontal="left" vertical="center"/>
    </xf>
    <xf numFmtId="177" fontId="11" fillId="2" borderId="80" xfId="4" applyNumberFormat="1" applyFont="1" applyFill="1" applyBorder="1" applyAlignment="1">
      <alignment horizontal="right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14" fillId="2" borderId="11" xfId="4" applyFont="1" applyFill="1" applyBorder="1" applyAlignment="1">
      <alignment horizontal="center" vertical="center" shrinkToFit="1" readingOrder="1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57" xfId="4" applyFont="1" applyFill="1" applyBorder="1" applyAlignment="1">
      <alignment horizontal="center" vertical="center" shrinkToFit="1"/>
    </xf>
    <xf numFmtId="0" fontId="11" fillId="2" borderId="30" xfId="4" applyFont="1" applyFill="1" applyBorder="1" applyAlignment="1">
      <alignment horizontal="center" vertical="center" shrinkToFit="1"/>
    </xf>
    <xf numFmtId="177" fontId="11" fillId="2" borderId="57" xfId="4" applyNumberFormat="1" applyFont="1" applyFill="1" applyBorder="1" applyAlignment="1">
      <alignment horizontal="right" vertical="center" shrinkToFit="1" readingOrder="1"/>
    </xf>
    <xf numFmtId="177" fontId="11" fillId="2" borderId="30" xfId="4" applyNumberFormat="1" applyFont="1" applyFill="1" applyBorder="1" applyAlignment="1">
      <alignment horizontal="right" vertical="center" shrinkToFit="1" readingOrder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76" fontId="1" fillId="2" borderId="57" xfId="0" applyNumberFormat="1" applyFont="1" applyFill="1" applyBorder="1" applyAlignment="1">
      <alignment horizontal="center" vertical="center"/>
    </xf>
    <xf numFmtId="176" fontId="1" fillId="2" borderId="29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 shrinkToFit="1"/>
    </xf>
    <xf numFmtId="0" fontId="1" fillId="2" borderId="68" xfId="0" applyFont="1" applyFill="1" applyBorder="1" applyAlignment="1">
      <alignment horizontal="center" vertical="center" shrinkToFit="1"/>
    </xf>
    <xf numFmtId="0" fontId="1" fillId="2" borderId="69" xfId="0" applyFont="1" applyFill="1" applyBorder="1" applyAlignment="1">
      <alignment horizontal="center" vertical="center" shrinkToFit="1"/>
    </xf>
    <xf numFmtId="0" fontId="1" fillId="2" borderId="68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6" xfId="0" applyFont="1" applyFill="1" applyBorder="1" applyAlignment="1">
      <alignment horizontal="center" vertical="center" wrapText="1" shrinkToFi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177" fontId="1" fillId="2" borderId="33" xfId="1" applyNumberFormat="1" applyFont="1" applyFill="1" applyBorder="1" applyAlignment="1">
      <alignment horizontal="right" vertical="center" shrinkToFit="1"/>
    </xf>
    <xf numFmtId="177" fontId="1" fillId="2" borderId="38" xfId="1" applyNumberFormat="1" applyFont="1" applyFill="1" applyBorder="1" applyAlignment="1">
      <alignment horizontal="right" vertical="center" shrinkToFit="1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73" xfId="1" applyNumberFormat="1" applyFont="1" applyFill="1" applyBorder="1" applyAlignment="1">
      <alignment horizontal="right" vertical="center"/>
    </xf>
    <xf numFmtId="177" fontId="1" fillId="2" borderId="59" xfId="1" applyNumberFormat="1" applyFont="1" applyFill="1" applyBorder="1" applyAlignment="1">
      <alignment horizontal="right" vertical="center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37" xfId="1" applyNumberFormat="1" applyFont="1" applyFill="1" applyBorder="1" applyAlignment="1">
      <alignment horizontal="right" vertical="center"/>
    </xf>
    <xf numFmtId="177" fontId="1" fillId="2" borderId="40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0" fontId="11" fillId="2" borderId="14" xfId="4" applyFont="1" applyFill="1" applyBorder="1" applyAlignment="1">
      <alignment horizontal="center" vertical="center" wrapText="1" shrinkToFit="1" readingOrder="1"/>
    </xf>
    <xf numFmtId="0" fontId="11" fillId="2" borderId="13" xfId="4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177" fontId="1" fillId="2" borderId="60" xfId="1" applyNumberFormat="1" applyFont="1" applyFill="1" applyBorder="1" applyAlignment="1">
      <alignment horizontal="right" vertical="center"/>
    </xf>
    <xf numFmtId="177" fontId="1" fillId="2" borderId="72" xfId="1" applyNumberFormat="1" applyFont="1" applyFill="1" applyBorder="1" applyAlignment="1">
      <alignment horizontal="right" vertical="center"/>
    </xf>
    <xf numFmtId="0" fontId="11" fillId="2" borderId="11" xfId="4" applyFont="1" applyFill="1" applyBorder="1" applyAlignment="1">
      <alignment horizontal="left" vertical="center" shrinkToFit="1"/>
    </xf>
    <xf numFmtId="177" fontId="1" fillId="2" borderId="63" xfId="1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left" vertical="center" wrapText="1"/>
    </xf>
    <xf numFmtId="177" fontId="11" fillId="2" borderId="57" xfId="4" applyNumberFormat="1" applyFont="1" applyFill="1" applyBorder="1" applyAlignment="1">
      <alignment horizontal="center" vertical="center" shrinkToFit="1" readingOrder="1"/>
    </xf>
    <xf numFmtId="177" fontId="11" fillId="2" borderId="30" xfId="4" applyNumberFormat="1" applyFont="1" applyFill="1" applyBorder="1" applyAlignment="1">
      <alignment horizontal="center" vertical="center" shrinkToFit="1" readingOrder="1"/>
    </xf>
    <xf numFmtId="0" fontId="1" fillId="2" borderId="66" xfId="0" applyFont="1" applyFill="1" applyBorder="1" applyAlignment="1">
      <alignment horizontal="center" vertical="center" wrapText="1" shrinkToFit="1"/>
    </xf>
    <xf numFmtId="0" fontId="1" fillId="2" borderId="47" xfId="0" applyFont="1" applyFill="1" applyBorder="1" applyAlignment="1">
      <alignment horizontal="center" vertical="center" wrapText="1" shrinkToFi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11" fillId="2" borderId="52" xfId="4" applyFont="1" applyFill="1" applyBorder="1" applyAlignment="1">
      <alignment horizontal="left" vertical="center" shrinkToFit="1"/>
    </xf>
    <xf numFmtId="0" fontId="11" fillId="2" borderId="53" xfId="4" applyFont="1" applyFill="1" applyBorder="1" applyAlignment="1">
      <alignment horizontal="left" vertical="center" shrinkToFit="1"/>
    </xf>
    <xf numFmtId="0" fontId="9" fillId="2" borderId="0" xfId="3" applyFont="1" applyFill="1" applyBorder="1" applyAlignment="1">
      <alignment horizontal="left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0" fillId="2" borderId="71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 shrinkToFit="1"/>
    </xf>
    <xf numFmtId="0" fontId="0" fillId="2" borderId="68" xfId="0" applyFill="1" applyBorder="1" applyAlignment="1">
      <alignment horizontal="center" vertical="center" shrinkToFit="1"/>
    </xf>
    <xf numFmtId="0" fontId="0" fillId="2" borderId="69" xfId="0" applyFill="1" applyBorder="1" applyAlignment="1">
      <alignment horizontal="center" vertical="center" shrinkToFit="1"/>
    </xf>
    <xf numFmtId="0" fontId="0" fillId="2" borderId="68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0" fillId="2" borderId="54" xfId="0" applyFont="1" applyFill="1" applyBorder="1" applyAlignment="1">
      <alignment vertical="center" wrapText="1"/>
    </xf>
    <xf numFmtId="0" fontId="1" fillId="2" borderId="78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16" fillId="2" borderId="57" xfId="4" applyFont="1" applyFill="1" applyBorder="1" applyAlignment="1">
      <alignment horizontal="center" vertical="center" shrinkToFit="1"/>
    </xf>
    <xf numFmtId="0" fontId="16" fillId="2" borderId="30" xfId="4" applyFont="1" applyFill="1" applyBorder="1" applyAlignment="1">
      <alignment horizontal="center" vertical="center" shrinkToFit="1"/>
    </xf>
    <xf numFmtId="177" fontId="16" fillId="2" borderId="57" xfId="4" applyNumberFormat="1" applyFont="1" applyFill="1" applyBorder="1" applyAlignment="1">
      <alignment horizontal="center" vertical="center" shrinkToFit="1" readingOrder="1"/>
    </xf>
    <xf numFmtId="177" fontId="16" fillId="2" borderId="30" xfId="4" applyNumberFormat="1" applyFont="1" applyFill="1" applyBorder="1" applyAlignment="1">
      <alignment horizontal="center" vertical="center" shrinkToFit="1" readingOrder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238125</xdr:rowOff>
        </xdr:from>
        <xdr:to>
          <xdr:col>9</xdr:col>
          <xdr:colOff>123825</xdr:colOff>
          <xdr:row>9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8</xdr:row>
          <xdr:rowOff>219075</xdr:rowOff>
        </xdr:from>
        <xdr:to>
          <xdr:col>9</xdr:col>
          <xdr:colOff>123825</xdr:colOff>
          <xdr:row>10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0</xdr:rowOff>
        </xdr:from>
        <xdr:to>
          <xdr:col>9</xdr:col>
          <xdr:colOff>123825</xdr:colOff>
          <xdr:row>11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7</xdr:row>
          <xdr:rowOff>238125</xdr:rowOff>
        </xdr:from>
        <xdr:to>
          <xdr:col>11</xdr:col>
          <xdr:colOff>114300</xdr:colOff>
          <xdr:row>11</xdr:row>
          <xdr:rowOff>38100</xdr:rowOff>
        </xdr:to>
        <xdr:grpSp>
          <xdr:nvGrpSpPr>
            <xdr:cNvPr id="1317" name="グループ化 2"/>
            <xdr:cNvGrpSpPr>
              <a:grpSpLocks/>
            </xdr:cNvGrpSpPr>
          </xdr:nvGrpSpPr>
          <xdr:grpSpPr bwMode="auto">
            <a:xfrm>
              <a:off x="9980839" y="2388054"/>
              <a:ext cx="352425" cy="725260"/>
              <a:chOff x="13955805" y="2512360"/>
              <a:chExt cx="352425" cy="739026"/>
            </a:xfrm>
          </xdr:grpSpPr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 bwMode="auto">
              <a:xfrm>
                <a:off x="13955805" y="2512360"/>
                <a:ext cx="352425" cy="271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</a:extLst>
              </xdr:cNvPr>
              <xdr:cNvSpPr/>
            </xdr:nvSpPr>
            <xdr:spPr bwMode="auto">
              <a:xfrm>
                <a:off x="13955805" y="2755527"/>
                <a:ext cx="352425" cy="2812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</a:extLst>
              </xdr:cNvPr>
              <xdr:cNvSpPr/>
            </xdr:nvSpPr>
            <xdr:spPr bwMode="auto">
              <a:xfrm>
                <a:off x="13955805" y="2989169"/>
                <a:ext cx="352425" cy="2622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238125</xdr:rowOff>
        </xdr:from>
        <xdr:to>
          <xdr:col>9</xdr:col>
          <xdr:colOff>123825</xdr:colOff>
          <xdr:row>12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219075</xdr:rowOff>
        </xdr:from>
        <xdr:to>
          <xdr:col>9</xdr:col>
          <xdr:colOff>123825</xdr:colOff>
          <xdr:row>13</xdr:row>
          <xdr:rowOff>57150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0</xdr:rowOff>
        </xdr:from>
        <xdr:to>
          <xdr:col>9</xdr:col>
          <xdr:colOff>123825</xdr:colOff>
          <xdr:row>14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10</xdr:row>
          <xdr:rowOff>219075</xdr:rowOff>
        </xdr:from>
        <xdr:to>
          <xdr:col>11</xdr:col>
          <xdr:colOff>114300</xdr:colOff>
          <xdr:row>14</xdr:row>
          <xdr:rowOff>38100</xdr:rowOff>
        </xdr:to>
        <xdr:grpSp>
          <xdr:nvGrpSpPr>
            <xdr:cNvPr id="1318" name="グループ化 28"/>
            <xdr:cNvGrpSpPr>
              <a:grpSpLocks/>
            </xdr:cNvGrpSpPr>
          </xdr:nvGrpSpPr>
          <xdr:grpSpPr bwMode="auto">
            <a:xfrm>
              <a:off x="9980839" y="3076575"/>
              <a:ext cx="352425" cy="689882"/>
              <a:chOff x="13955805" y="2512358"/>
              <a:chExt cx="352425" cy="739026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 bwMode="auto">
              <a:xfrm>
                <a:off x="13955805" y="2512358"/>
                <a:ext cx="352425" cy="271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 bwMode="auto">
              <a:xfrm>
                <a:off x="13955805" y="2755527"/>
                <a:ext cx="352425" cy="2812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 bwMode="auto">
              <a:xfrm>
                <a:off x="13955805" y="2989168"/>
                <a:ext cx="352425" cy="2622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238125</xdr:rowOff>
        </xdr:from>
        <xdr:to>
          <xdr:col>9</xdr:col>
          <xdr:colOff>123825</xdr:colOff>
          <xdr:row>15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219075</xdr:rowOff>
        </xdr:from>
        <xdr:to>
          <xdr:col>9</xdr:col>
          <xdr:colOff>123825</xdr:colOff>
          <xdr:row>16</xdr:row>
          <xdr:rowOff>57150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0</xdr:rowOff>
        </xdr:from>
        <xdr:to>
          <xdr:col>9</xdr:col>
          <xdr:colOff>123825</xdr:colOff>
          <xdr:row>17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13</xdr:row>
          <xdr:rowOff>219075</xdr:rowOff>
        </xdr:from>
        <xdr:to>
          <xdr:col>11</xdr:col>
          <xdr:colOff>114300</xdr:colOff>
          <xdr:row>17</xdr:row>
          <xdr:rowOff>0</xdr:rowOff>
        </xdr:to>
        <xdr:grpSp>
          <xdr:nvGrpSpPr>
            <xdr:cNvPr id="1319" name="グループ化 35"/>
            <xdr:cNvGrpSpPr>
              <a:grpSpLocks/>
            </xdr:cNvGrpSpPr>
          </xdr:nvGrpSpPr>
          <xdr:grpSpPr bwMode="auto">
            <a:xfrm>
              <a:off x="9980839" y="3729718"/>
              <a:ext cx="352425" cy="651782"/>
              <a:chOff x="13955805" y="2512360"/>
              <a:chExt cx="352425" cy="739025"/>
            </a:xfrm>
          </xdr:grpSpPr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 bwMode="auto">
              <a:xfrm>
                <a:off x="13955805" y="2512360"/>
                <a:ext cx="352425" cy="271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 bwMode="auto">
              <a:xfrm>
                <a:off x="13955805" y="2755527"/>
                <a:ext cx="352425" cy="2812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</a:extLst>
              </xdr:cNvPr>
              <xdr:cNvSpPr/>
            </xdr:nvSpPr>
            <xdr:spPr bwMode="auto">
              <a:xfrm>
                <a:off x="13955805" y="2989168"/>
                <a:ext cx="352425" cy="2622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70" zoomScaleNormal="70" zoomScaleSheetLayoutView="55" workbookViewId="0">
      <selection activeCell="E15" sqref="E15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11" width="15.625" style="106" customWidth="1"/>
    <col min="12" max="12" width="7.625" style="106" customWidth="1"/>
    <col min="13" max="13" width="8.625" style="106" customWidth="1"/>
    <col min="14" max="14" width="19.375" style="106" customWidth="1"/>
    <col min="15" max="15" width="1.625" style="106" customWidth="1"/>
    <col min="16" max="16384" width="9" style="106"/>
  </cols>
  <sheetData>
    <row r="1" spans="2:15" s="104" customFormat="1" ht="24" customHeight="1" x14ac:dyDescent="0.25">
      <c r="B1" s="102" t="s">
        <v>76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24" customHeight="1" x14ac:dyDescent="0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15">
      <c r="B5" s="5"/>
      <c r="C5" s="5"/>
      <c r="D5" s="5"/>
      <c r="E5" s="5"/>
      <c r="F5" s="5"/>
      <c r="G5" s="5"/>
      <c r="H5" s="5"/>
      <c r="J5" s="114" t="s">
        <v>17</v>
      </c>
      <c r="K5" s="223"/>
      <c r="L5" s="223"/>
      <c r="M5" s="223"/>
      <c r="N5" s="223"/>
      <c r="O5" s="8"/>
    </row>
    <row r="6" spans="2:15" s="104" customFormat="1" ht="29.25" customHeight="1" thickBot="1" x14ac:dyDescent="0.2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03"/>
    </row>
    <row r="7" spans="2:15" ht="33.75" customHeight="1" x14ac:dyDescent="0.15">
      <c r="B7" s="224" t="s">
        <v>0</v>
      </c>
      <c r="C7" s="227" t="s">
        <v>13</v>
      </c>
      <c r="D7" s="229" t="s">
        <v>1</v>
      </c>
      <c r="E7" s="230"/>
      <c r="F7" s="235" t="s">
        <v>26</v>
      </c>
      <c r="G7" s="236"/>
      <c r="H7" s="237"/>
      <c r="I7" s="238" t="s">
        <v>18</v>
      </c>
      <c r="J7" s="238"/>
      <c r="K7" s="238"/>
      <c r="L7" s="239" t="s">
        <v>4</v>
      </c>
      <c r="M7" s="242" t="s">
        <v>9</v>
      </c>
      <c r="N7" s="244" t="s">
        <v>21</v>
      </c>
      <c r="O7" s="118"/>
    </row>
    <row r="8" spans="2:15" ht="21" customHeight="1" x14ac:dyDescent="0.15">
      <c r="B8" s="225"/>
      <c r="C8" s="228"/>
      <c r="D8" s="231"/>
      <c r="E8" s="232"/>
      <c r="F8" s="247" t="s">
        <v>2</v>
      </c>
      <c r="G8" s="214" t="s">
        <v>34</v>
      </c>
      <c r="H8" s="216" t="s">
        <v>3</v>
      </c>
      <c r="I8" s="218" t="s">
        <v>2</v>
      </c>
      <c r="J8" s="214" t="s">
        <v>34</v>
      </c>
      <c r="K8" s="220" t="s">
        <v>3</v>
      </c>
      <c r="L8" s="240"/>
      <c r="M8" s="214"/>
      <c r="N8" s="245"/>
    </row>
    <row r="9" spans="2:15" ht="21" customHeight="1" thickBot="1" x14ac:dyDescent="0.2">
      <c r="B9" s="226"/>
      <c r="C9" s="215"/>
      <c r="D9" s="233"/>
      <c r="E9" s="234"/>
      <c r="F9" s="248"/>
      <c r="G9" s="215"/>
      <c r="H9" s="217"/>
      <c r="I9" s="219"/>
      <c r="J9" s="215"/>
      <c r="K9" s="221"/>
      <c r="L9" s="241"/>
      <c r="M9" s="243"/>
      <c r="N9" s="246"/>
    </row>
    <row r="10" spans="2:15" ht="35.1" customHeight="1" thickTop="1" x14ac:dyDescent="0.15">
      <c r="B10" s="14"/>
      <c r="C10" s="111"/>
      <c r="D10" s="220"/>
      <c r="E10" s="222"/>
      <c r="F10" s="86"/>
      <c r="G10" s="87"/>
      <c r="H10" s="88" t="str">
        <f>IF((F10-G10)&gt;0,F10-G10,"")</f>
        <v/>
      </c>
      <c r="I10" s="89"/>
      <c r="J10" s="87"/>
      <c r="K10" s="88" t="str">
        <f>IF((I10-J10)&gt;0,I10-J10,"")</f>
        <v/>
      </c>
      <c r="L10" s="20"/>
      <c r="M10" s="21"/>
      <c r="N10" s="22"/>
    </row>
    <row r="11" spans="2:15" ht="35.1" customHeight="1" x14ac:dyDescent="0.15">
      <c r="B11" s="14"/>
      <c r="C11" s="111"/>
      <c r="D11" s="206"/>
      <c r="E11" s="207"/>
      <c r="F11" s="119"/>
      <c r="G11" s="87"/>
      <c r="H11" s="88" t="str">
        <f>IF((F11-G11)&gt;0,F11-G11,"")</f>
        <v/>
      </c>
      <c r="I11" s="89"/>
      <c r="J11" s="87"/>
      <c r="K11" s="88" t="str">
        <f>IF((I11-J11)&gt;0,I11-J11,"")</f>
        <v/>
      </c>
      <c r="L11" s="23"/>
      <c r="M11" s="120"/>
      <c r="N11" s="24"/>
    </row>
    <row r="12" spans="2:15" ht="35.1" customHeight="1" x14ac:dyDescent="0.15">
      <c r="B12" s="25"/>
      <c r="C12" s="121"/>
      <c r="D12" s="206"/>
      <c r="E12" s="207"/>
      <c r="F12" s="26"/>
      <c r="G12" s="99"/>
      <c r="H12" s="88" t="str">
        <f>IF((F12-G12)&gt;0,F12-G12,"")</f>
        <v/>
      </c>
      <c r="I12" s="101"/>
      <c r="J12" s="99"/>
      <c r="K12" s="88" t="str">
        <f>IF((I12-J12)&gt;0,I12-J12,"")</f>
        <v/>
      </c>
      <c r="L12" s="122"/>
      <c r="M12" s="123"/>
      <c r="N12" s="31"/>
    </row>
    <row r="13" spans="2:15" ht="35.1" customHeight="1" thickBot="1" x14ac:dyDescent="0.2">
      <c r="B13" s="124"/>
      <c r="C13" s="125"/>
      <c r="D13" s="208"/>
      <c r="E13" s="209"/>
      <c r="F13" s="126"/>
      <c r="G13" s="127"/>
      <c r="H13" s="88" t="str">
        <f>IF((F13-G13)&gt;0,F13-G13,"")</f>
        <v/>
      </c>
      <c r="I13" s="128"/>
      <c r="J13" s="127"/>
      <c r="K13" s="88" t="str">
        <f>IF((I13-J13)&gt;0,I13-J13,"")</f>
        <v/>
      </c>
      <c r="L13" s="124"/>
      <c r="M13" s="129"/>
      <c r="N13" s="130"/>
    </row>
    <row r="14" spans="2:15" ht="36" customHeight="1" thickTop="1" thickBot="1" x14ac:dyDescent="0.2">
      <c r="B14" s="210" t="s">
        <v>10</v>
      </c>
      <c r="C14" s="211"/>
      <c r="D14" s="211"/>
      <c r="E14" s="211"/>
      <c r="F14" s="133" t="str">
        <f t="shared" ref="F14:K14" si="0">IF(SUM(F10:F13)&gt;0,SUM(F10:F13),"")</f>
        <v/>
      </c>
      <c r="G14" s="36" t="str">
        <f t="shared" si="0"/>
        <v/>
      </c>
      <c r="H14" s="36" t="str">
        <f t="shared" si="0"/>
        <v/>
      </c>
      <c r="I14" s="133" t="str">
        <f t="shared" si="0"/>
        <v/>
      </c>
      <c r="J14" s="36" t="str">
        <f t="shared" si="0"/>
        <v/>
      </c>
      <c r="K14" s="36" t="str">
        <f t="shared" si="0"/>
        <v/>
      </c>
      <c r="L14" s="38"/>
      <c r="M14" s="39"/>
      <c r="N14" s="40"/>
    </row>
    <row r="15" spans="2:15" ht="18.75" customHeight="1" x14ac:dyDescent="0.15">
      <c r="B15" s="41" t="s">
        <v>11</v>
      </c>
      <c r="C15" s="41"/>
      <c r="D15" s="107"/>
      <c r="E15" s="107"/>
      <c r="F15" s="108"/>
      <c r="G15" s="108"/>
      <c r="H15" s="113"/>
      <c r="I15" s="113"/>
      <c r="J15" s="113"/>
      <c r="K15" s="113"/>
      <c r="L15" s="109"/>
      <c r="M15" s="109"/>
      <c r="N15" s="109"/>
    </row>
    <row r="16" spans="2:15" ht="18.75" customHeight="1" x14ac:dyDescent="0.15">
      <c r="B16" s="41" t="s">
        <v>33</v>
      </c>
      <c r="C16" s="41"/>
      <c r="D16" s="107"/>
      <c r="E16" s="107"/>
      <c r="F16" s="108"/>
      <c r="G16" s="108"/>
      <c r="H16" s="113"/>
      <c r="I16" s="113"/>
      <c r="J16" s="113"/>
      <c r="K16" s="113"/>
      <c r="L16" s="109"/>
      <c r="M16" s="109"/>
      <c r="N16" s="109"/>
    </row>
    <row r="17" spans="1:15" ht="14.25" customHeight="1" x14ac:dyDescent="0.15">
      <c r="B17" s="41"/>
      <c r="C17" s="41"/>
      <c r="D17" s="107"/>
      <c r="E17" s="107"/>
      <c r="F17" s="108"/>
      <c r="G17" s="108"/>
      <c r="H17" s="113"/>
      <c r="I17" s="113"/>
      <c r="J17" s="113"/>
      <c r="K17" s="113"/>
      <c r="L17" s="109"/>
      <c r="M17" s="109"/>
      <c r="N17" s="109"/>
    </row>
    <row r="18" spans="1:15" ht="27" customHeight="1" x14ac:dyDescent="0.15">
      <c r="A18" s="47"/>
      <c r="B18" s="48" t="s">
        <v>35</v>
      </c>
      <c r="C18" s="49"/>
      <c r="D18" s="49"/>
      <c r="E18" s="49"/>
      <c r="F18" s="49"/>
      <c r="G18" s="51" t="s">
        <v>25</v>
      </c>
      <c r="H18" s="131"/>
      <c r="I18" s="48" t="s">
        <v>70</v>
      </c>
      <c r="J18" s="49"/>
      <c r="K18" s="49"/>
      <c r="L18" s="51" t="s">
        <v>74</v>
      </c>
      <c r="M18" s="49"/>
      <c r="N18" s="49"/>
      <c r="O18" s="49"/>
    </row>
    <row r="19" spans="1:15" ht="27" customHeight="1" x14ac:dyDescent="0.15">
      <c r="A19" s="47"/>
      <c r="B19" s="198" t="s">
        <v>14</v>
      </c>
      <c r="C19" s="199"/>
      <c r="D19" s="212" t="s">
        <v>26</v>
      </c>
      <c r="E19" s="213"/>
      <c r="F19" s="197" t="s">
        <v>19</v>
      </c>
      <c r="G19" s="197"/>
      <c r="H19" s="49"/>
      <c r="I19" s="181" t="s">
        <v>14</v>
      </c>
      <c r="J19" s="181"/>
      <c r="K19" s="182" t="s">
        <v>73</v>
      </c>
      <c r="L19" s="183"/>
      <c r="M19" s="47"/>
      <c r="N19" s="47"/>
      <c r="O19" s="47"/>
    </row>
    <row r="20" spans="1:15" ht="27" customHeight="1" x14ac:dyDescent="0.15">
      <c r="A20" s="47"/>
      <c r="B20" s="198" t="s">
        <v>29</v>
      </c>
      <c r="C20" s="199"/>
      <c r="D20" s="200"/>
      <c r="E20" s="201"/>
      <c r="F20" s="200"/>
      <c r="G20" s="201"/>
      <c r="H20" s="56"/>
      <c r="I20" s="184" t="s">
        <v>71</v>
      </c>
      <c r="J20" s="184"/>
      <c r="K20" s="185"/>
      <c r="L20" s="185"/>
      <c r="M20" s="47"/>
      <c r="N20" s="47"/>
      <c r="O20" s="47"/>
    </row>
    <row r="21" spans="1:15" ht="27" customHeight="1" thickBot="1" x14ac:dyDescent="0.2">
      <c r="A21" s="47"/>
      <c r="B21" s="202" t="s">
        <v>36</v>
      </c>
      <c r="C21" s="203"/>
      <c r="D21" s="204"/>
      <c r="E21" s="205"/>
      <c r="F21" s="204"/>
      <c r="G21" s="205"/>
      <c r="H21" s="56"/>
      <c r="I21" s="184" t="s">
        <v>72</v>
      </c>
      <c r="J21" s="184"/>
      <c r="K21" s="185"/>
      <c r="L21" s="185"/>
      <c r="M21" s="47"/>
      <c r="N21" s="47"/>
      <c r="O21" s="47"/>
    </row>
    <row r="22" spans="1:15" ht="27" customHeight="1" thickTop="1" x14ac:dyDescent="0.15">
      <c r="A22" s="47"/>
      <c r="B22" s="187" t="s">
        <v>10</v>
      </c>
      <c r="C22" s="188"/>
      <c r="D22" s="189" t="str">
        <f>IF(SUM(D20:E21)&gt;0,SUM(D20:E21),"")</f>
        <v/>
      </c>
      <c r="E22" s="190"/>
      <c r="F22" s="189" t="str">
        <f>IF(SUM(F20:G21)&gt;0,SUM(F20:G21),"")</f>
        <v/>
      </c>
      <c r="G22" s="190"/>
      <c r="H22" s="132"/>
      <c r="I22" s="184" t="s">
        <v>61</v>
      </c>
      <c r="J22" s="184"/>
      <c r="K22" s="185"/>
      <c r="L22" s="185"/>
      <c r="M22" s="47"/>
      <c r="N22" s="47"/>
      <c r="O22" s="47"/>
    </row>
    <row r="23" spans="1:15" ht="27" customHeight="1" thickBot="1" x14ac:dyDescent="0.2">
      <c r="A23" s="47"/>
      <c r="B23" s="112"/>
      <c r="C23" s="112"/>
      <c r="D23" s="134"/>
      <c r="E23" s="134"/>
      <c r="F23" s="134"/>
      <c r="G23" s="134"/>
      <c r="H23" s="132"/>
      <c r="I23" s="186" t="s">
        <v>62</v>
      </c>
      <c r="J23" s="186"/>
      <c r="K23" s="194"/>
      <c r="L23" s="194"/>
      <c r="M23" s="47"/>
      <c r="N23" s="47"/>
      <c r="O23" s="47"/>
    </row>
    <row r="24" spans="1:15" ht="27" customHeight="1" thickTop="1" x14ac:dyDescent="0.15">
      <c r="A24" s="47"/>
      <c r="B24" s="112"/>
      <c r="C24" s="112"/>
      <c r="D24" s="134"/>
      <c r="E24" s="134"/>
      <c r="F24" s="134"/>
      <c r="G24" s="134"/>
      <c r="H24" s="132"/>
      <c r="I24" s="195" t="s">
        <v>10</v>
      </c>
      <c r="J24" s="195"/>
      <c r="K24" s="196" t="str">
        <f>IF(SUM(K20:L23)&gt;0,SUM(K20:L23),"")</f>
        <v/>
      </c>
      <c r="L24" s="196"/>
      <c r="M24" s="47"/>
      <c r="N24" s="47"/>
      <c r="O24" s="47"/>
    </row>
    <row r="25" spans="1:15" ht="14.25" customHeight="1" x14ac:dyDescent="0.15">
      <c r="B25" s="41"/>
      <c r="C25" s="41"/>
      <c r="D25" s="107"/>
      <c r="E25" s="107"/>
      <c r="F25" s="108"/>
      <c r="G25" s="108"/>
      <c r="H25" s="113"/>
      <c r="I25" s="113"/>
      <c r="J25" s="113"/>
      <c r="K25" s="113"/>
      <c r="L25" s="109"/>
      <c r="M25" s="109"/>
      <c r="N25" s="109"/>
    </row>
    <row r="26" spans="1:15" s="60" customFormat="1" ht="18" customHeight="1" x14ac:dyDescent="0.15">
      <c r="B26" s="61" t="s">
        <v>15</v>
      </c>
      <c r="C26" s="61"/>
      <c r="D26" s="62"/>
      <c r="E26" s="62"/>
      <c r="F26" s="62"/>
      <c r="G26" s="62"/>
      <c r="H26" s="63"/>
      <c r="I26" s="63"/>
      <c r="J26" s="63"/>
      <c r="K26" s="63"/>
      <c r="L26" s="63"/>
      <c r="M26" s="63"/>
    </row>
    <row r="27" spans="1:15" s="65" customFormat="1" ht="18" customHeight="1" x14ac:dyDescent="0.15">
      <c r="B27" s="66" t="s">
        <v>16</v>
      </c>
      <c r="C27" s="66" t="s">
        <v>5</v>
      </c>
      <c r="D27" s="191" t="s">
        <v>6</v>
      </c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5" s="65" customFormat="1" ht="18" customHeight="1" x14ac:dyDescent="0.15">
      <c r="B28" s="66">
        <v>1</v>
      </c>
      <c r="C28" s="66" t="s">
        <v>7</v>
      </c>
      <c r="D28" s="192" t="s">
        <v>8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5" s="65" customFormat="1" ht="18" customHeight="1" x14ac:dyDescent="0.15">
      <c r="B29" s="66">
        <v>2</v>
      </c>
      <c r="C29" s="66" t="s">
        <v>28</v>
      </c>
      <c r="D29" s="193" t="s">
        <v>12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</row>
    <row r="30" spans="1:15" s="65" customFormat="1" ht="18" customHeight="1" x14ac:dyDescent="0.15">
      <c r="B30" s="66">
        <v>3</v>
      </c>
      <c r="C30" s="66" t="s">
        <v>27</v>
      </c>
      <c r="D30" s="115" t="s">
        <v>24</v>
      </c>
      <c r="E30" s="115"/>
      <c r="F30" s="68"/>
      <c r="G30" s="69"/>
      <c r="H30" s="69"/>
      <c r="I30" s="69"/>
      <c r="J30" s="69"/>
      <c r="K30" s="69"/>
      <c r="L30" s="69"/>
      <c r="M30" s="69"/>
      <c r="N30" s="70"/>
    </row>
    <row r="31" spans="1:15" s="60" customFormat="1" ht="18" customHeight="1" x14ac:dyDescent="0.15">
      <c r="B31" s="71">
        <v>4</v>
      </c>
      <c r="C31" s="71" t="s">
        <v>23</v>
      </c>
      <c r="D31" s="180" t="s">
        <v>22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</row>
    <row r="32" spans="1:15" s="110" customFormat="1" ht="20.100000000000001" customHeight="1" x14ac:dyDescent="0.15">
      <c r="B32" s="61"/>
      <c r="C32" s="61"/>
      <c r="D32" s="73"/>
      <c r="E32" s="73"/>
      <c r="F32" s="73"/>
      <c r="G32" s="61"/>
      <c r="H32" s="61"/>
      <c r="I32" s="61"/>
      <c r="J32" s="61"/>
      <c r="K32" s="61"/>
      <c r="L32" s="61"/>
      <c r="M32" s="61"/>
    </row>
    <row r="33" spans="2:3" ht="18.75" customHeight="1" x14ac:dyDescent="0.15">
      <c r="B33" s="76"/>
      <c r="C33" s="76"/>
    </row>
  </sheetData>
  <mergeCells count="48"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D11:E11"/>
    <mergeCell ref="D12:E12"/>
    <mergeCell ref="D13:E13"/>
    <mergeCell ref="B14:E14"/>
    <mergeCell ref="B19:C19"/>
    <mergeCell ref="D19:E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D27:N27"/>
    <mergeCell ref="D28:N28"/>
    <mergeCell ref="K23:L23"/>
    <mergeCell ref="I24:J24"/>
    <mergeCell ref="K24:L24"/>
    <mergeCell ref="D31:N31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D29:N29"/>
    <mergeCell ref="F19:G19"/>
  </mergeCells>
  <phoneticPr fontId="2"/>
  <dataValidations disablePrompts="1" count="1">
    <dataValidation type="list" allowBlank="1" showInputMessage="1" showErrorMessage="1" sqref="C10:C13">
      <formula1>"1 日当,2 購入・リース費,3 外注費,4 その他"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Zeros="0" tabSelected="1" view="pageBreakPreview" zoomScale="70" zoomScaleNormal="100" zoomScaleSheetLayoutView="70" workbookViewId="0">
      <selection activeCell="L24" sqref="L24"/>
    </sheetView>
  </sheetViews>
  <sheetFormatPr defaultRowHeight="13.5" x14ac:dyDescent="0.15"/>
  <cols>
    <col min="1" max="1" width="1.25" style="106" customWidth="1"/>
    <col min="2" max="2" width="9.5" style="106" customWidth="1"/>
    <col min="3" max="3" width="17" style="106" customWidth="1"/>
    <col min="4" max="4" width="25.875" style="106" customWidth="1"/>
    <col min="5" max="5" width="9" style="106" customWidth="1"/>
    <col min="6" max="6" width="15.625" style="106" customWidth="1"/>
    <col min="7" max="7" width="15.5" style="106" customWidth="1"/>
    <col min="8" max="8" width="15.625" style="106" customWidth="1"/>
    <col min="9" max="9" width="3.375" style="106" customWidth="1"/>
    <col min="10" max="10" width="17.5" style="106" customWidth="1"/>
    <col min="11" max="11" width="3.75" style="106" customWidth="1"/>
    <col min="12" max="12" width="22.5" style="106" customWidth="1"/>
    <col min="13" max="15" width="11.125" style="106" customWidth="1"/>
    <col min="16" max="16" width="1.625" style="106" customWidth="1"/>
    <col min="17" max="16384" width="9" style="106"/>
  </cols>
  <sheetData>
    <row r="1" spans="2:16" s="104" customFormat="1" ht="24" customHeight="1" x14ac:dyDescent="0.25">
      <c r="B1" s="277" t="s">
        <v>75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2:16" s="104" customFormat="1" ht="24" customHeight="1" x14ac:dyDescent="0.2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2:16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s="104" customFormat="1" ht="30.75" customHeight="1" x14ac:dyDescent="0.15">
      <c r="B5" s="5"/>
      <c r="C5" s="5"/>
      <c r="D5" s="5"/>
      <c r="E5" s="5"/>
      <c r="F5" s="5"/>
      <c r="G5" s="5"/>
      <c r="H5" s="5"/>
      <c r="J5" s="137" t="s">
        <v>17</v>
      </c>
      <c r="K5" s="223"/>
      <c r="L5" s="223"/>
      <c r="M5" s="223"/>
      <c r="N5" s="223"/>
      <c r="O5" s="8"/>
      <c r="P5" s="105"/>
    </row>
    <row r="6" spans="2:16" s="104" customFormat="1" ht="29.25" customHeight="1" thickBot="1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16" ht="21" customHeight="1" x14ac:dyDescent="0.15">
      <c r="B7" s="224" t="s">
        <v>65</v>
      </c>
      <c r="C7" s="227" t="s">
        <v>64</v>
      </c>
      <c r="D7" s="229" t="s">
        <v>63</v>
      </c>
      <c r="E7" s="284"/>
      <c r="F7" s="278" t="s">
        <v>2</v>
      </c>
      <c r="G7" s="242" t="s">
        <v>34</v>
      </c>
      <c r="H7" s="244" t="s">
        <v>3</v>
      </c>
      <c r="I7" s="239" t="s">
        <v>69</v>
      </c>
      <c r="J7" s="269"/>
      <c r="K7" s="269"/>
      <c r="L7" s="269"/>
      <c r="M7" s="278" t="s">
        <v>66</v>
      </c>
      <c r="N7" s="242" t="s">
        <v>67</v>
      </c>
      <c r="O7" s="244" t="s">
        <v>68</v>
      </c>
    </row>
    <row r="8" spans="2:16" ht="21" customHeight="1" thickBot="1" x14ac:dyDescent="0.2">
      <c r="B8" s="226"/>
      <c r="C8" s="215"/>
      <c r="D8" s="233"/>
      <c r="E8" s="285"/>
      <c r="F8" s="279"/>
      <c r="G8" s="243"/>
      <c r="H8" s="246"/>
      <c r="I8" s="241"/>
      <c r="J8" s="270"/>
      <c r="K8" s="270"/>
      <c r="L8" s="270"/>
      <c r="M8" s="279"/>
      <c r="N8" s="243"/>
      <c r="O8" s="246"/>
    </row>
    <row r="9" spans="2:16" ht="17.25" customHeight="1" thickTop="1" x14ac:dyDescent="0.15">
      <c r="B9" s="140"/>
      <c r="C9" s="141"/>
      <c r="D9" s="280"/>
      <c r="E9" s="281"/>
      <c r="F9" s="249"/>
      <c r="G9" s="252"/>
      <c r="H9" s="255">
        <f>F9-G9</f>
        <v>0</v>
      </c>
      <c r="I9" s="142"/>
      <c r="J9" s="143" t="s">
        <v>57</v>
      </c>
      <c r="K9" s="144"/>
      <c r="L9" s="144" t="s">
        <v>59</v>
      </c>
      <c r="M9" s="145"/>
      <c r="N9" s="146"/>
      <c r="O9" s="147"/>
    </row>
    <row r="10" spans="2:16" ht="17.25" customHeight="1" x14ac:dyDescent="0.15">
      <c r="B10" s="148"/>
      <c r="C10" s="149"/>
      <c r="D10" s="138"/>
      <c r="E10" s="139"/>
      <c r="F10" s="250"/>
      <c r="G10" s="253"/>
      <c r="H10" s="256"/>
      <c r="I10" s="150"/>
      <c r="J10" s="109" t="s">
        <v>58</v>
      </c>
      <c r="K10" s="109"/>
      <c r="L10" s="109" t="s">
        <v>56</v>
      </c>
      <c r="M10" s="151"/>
      <c r="N10" s="152"/>
      <c r="O10" s="153"/>
    </row>
    <row r="11" spans="2:16" ht="17.25" customHeight="1" x14ac:dyDescent="0.15">
      <c r="B11" s="14"/>
      <c r="C11" s="111"/>
      <c r="D11" s="135"/>
      <c r="E11" s="136"/>
      <c r="F11" s="251"/>
      <c r="G11" s="254"/>
      <c r="H11" s="257"/>
      <c r="I11" s="154"/>
      <c r="J11" s="155" t="s">
        <v>55</v>
      </c>
      <c r="K11" s="155"/>
      <c r="L11" s="155" t="s">
        <v>60</v>
      </c>
      <c r="M11" s="20"/>
      <c r="N11" s="156"/>
      <c r="O11" s="157"/>
    </row>
    <row r="12" spans="2:16" ht="17.25" customHeight="1" x14ac:dyDescent="0.15">
      <c r="B12" s="158"/>
      <c r="C12" s="159"/>
      <c r="D12" s="271"/>
      <c r="E12" s="272"/>
      <c r="F12" s="250"/>
      <c r="G12" s="253"/>
      <c r="H12" s="256">
        <f>F12-G12</f>
        <v>0</v>
      </c>
      <c r="I12" s="160"/>
      <c r="J12" s="161" t="s">
        <v>57</v>
      </c>
      <c r="K12" s="162"/>
      <c r="L12" s="162" t="s">
        <v>59</v>
      </c>
      <c r="M12" s="163"/>
      <c r="N12" s="164"/>
      <c r="O12" s="165"/>
    </row>
    <row r="13" spans="2:16" ht="17.25" customHeight="1" x14ac:dyDescent="0.15">
      <c r="B13" s="148"/>
      <c r="C13" s="149"/>
      <c r="D13" s="138"/>
      <c r="E13" s="139"/>
      <c r="F13" s="250"/>
      <c r="G13" s="253"/>
      <c r="H13" s="256"/>
      <c r="I13" s="150"/>
      <c r="J13" s="109" t="s">
        <v>58</v>
      </c>
      <c r="K13" s="109"/>
      <c r="L13" s="109" t="s">
        <v>56</v>
      </c>
      <c r="M13" s="151"/>
      <c r="N13" s="152"/>
      <c r="O13" s="153"/>
    </row>
    <row r="14" spans="2:16" ht="17.25" customHeight="1" x14ac:dyDescent="0.15">
      <c r="B14" s="14"/>
      <c r="C14" s="111"/>
      <c r="D14" s="135"/>
      <c r="E14" s="136"/>
      <c r="F14" s="251"/>
      <c r="G14" s="254"/>
      <c r="H14" s="257"/>
      <c r="I14" s="154"/>
      <c r="J14" s="155" t="s">
        <v>55</v>
      </c>
      <c r="K14" s="155"/>
      <c r="L14" s="155" t="s">
        <v>60</v>
      </c>
      <c r="M14" s="20"/>
      <c r="N14" s="156"/>
      <c r="O14" s="157"/>
    </row>
    <row r="15" spans="2:16" ht="17.25" customHeight="1" x14ac:dyDescent="0.15">
      <c r="B15" s="148"/>
      <c r="C15" s="149"/>
      <c r="D15" s="231"/>
      <c r="E15" s="232"/>
      <c r="F15" s="250"/>
      <c r="G15" s="253"/>
      <c r="H15" s="256">
        <f>F15-G15</f>
        <v>0</v>
      </c>
      <c r="I15" s="150"/>
      <c r="J15" s="166" t="s">
        <v>57</v>
      </c>
      <c r="K15" s="109"/>
      <c r="L15" s="109" t="s">
        <v>59</v>
      </c>
      <c r="M15" s="151"/>
      <c r="N15" s="152"/>
      <c r="O15" s="153"/>
    </row>
    <row r="16" spans="2:16" ht="17.25" customHeight="1" x14ac:dyDescent="0.15">
      <c r="B16" s="148"/>
      <c r="C16" s="149"/>
      <c r="D16" s="138"/>
      <c r="E16" s="139"/>
      <c r="F16" s="250"/>
      <c r="G16" s="253"/>
      <c r="H16" s="256"/>
      <c r="I16" s="150"/>
      <c r="J16" s="109" t="s">
        <v>58</v>
      </c>
      <c r="K16" s="109"/>
      <c r="L16" s="109" t="s">
        <v>56</v>
      </c>
      <c r="M16" s="151"/>
      <c r="N16" s="152"/>
      <c r="O16" s="153"/>
    </row>
    <row r="17" spans="1:16" ht="17.25" customHeight="1" thickBot="1" x14ac:dyDescent="0.2">
      <c r="B17" s="14"/>
      <c r="C17" s="111"/>
      <c r="D17" s="135"/>
      <c r="E17" s="136"/>
      <c r="F17" s="265"/>
      <c r="G17" s="262"/>
      <c r="H17" s="263"/>
      <c r="I17" s="167"/>
      <c r="J17" s="168" t="s">
        <v>55</v>
      </c>
      <c r="K17" s="168"/>
      <c r="L17" s="168" t="s">
        <v>60</v>
      </c>
      <c r="M17" s="20"/>
      <c r="N17" s="156"/>
      <c r="O17" s="157"/>
    </row>
    <row r="18" spans="1:16" ht="36" customHeight="1" thickTop="1" thickBot="1" x14ac:dyDescent="0.2">
      <c r="B18" s="210" t="s">
        <v>10</v>
      </c>
      <c r="C18" s="211"/>
      <c r="D18" s="211"/>
      <c r="E18" s="211"/>
      <c r="F18" s="169" t="str">
        <f>IF(SUM(F9:F17)&gt;0,SUM(F9:F17),"")</f>
        <v/>
      </c>
      <c r="G18" s="170" t="str">
        <f>IF(SUM(G9:G17)&gt;0,SUM(G9:G17),"")</f>
        <v/>
      </c>
      <c r="H18" s="171" t="str">
        <f>IF(SUM(H9:H17)&gt;0,SUM(H9:H17),"")</f>
        <v/>
      </c>
      <c r="I18" s="282"/>
      <c r="J18" s="283"/>
      <c r="K18" s="283"/>
      <c r="L18" s="283"/>
      <c r="M18" s="172"/>
      <c r="N18" s="173"/>
      <c r="O18" s="174"/>
    </row>
    <row r="19" spans="1:16" ht="18.75" customHeight="1" x14ac:dyDescent="0.15">
      <c r="B19" s="41" t="s">
        <v>11</v>
      </c>
      <c r="C19" s="41"/>
      <c r="D19" s="107"/>
      <c r="E19" s="107"/>
      <c r="F19" s="108"/>
      <c r="G19" s="108"/>
      <c r="H19" s="113"/>
      <c r="I19" s="109"/>
      <c r="J19" s="109"/>
      <c r="K19" s="109"/>
      <c r="L19" s="109"/>
      <c r="M19" s="109"/>
      <c r="N19" s="109"/>
    </row>
    <row r="20" spans="1:16" ht="18.75" customHeight="1" x14ac:dyDescent="0.15">
      <c r="B20" s="41" t="s">
        <v>33</v>
      </c>
      <c r="C20" s="41"/>
      <c r="D20" s="107"/>
      <c r="E20" s="107"/>
      <c r="F20" s="108"/>
      <c r="G20" s="108"/>
      <c r="H20" s="113"/>
      <c r="I20" s="109"/>
      <c r="J20" s="109"/>
      <c r="K20" s="109"/>
      <c r="L20" s="109"/>
      <c r="M20" s="109"/>
      <c r="N20" s="109"/>
    </row>
    <row r="21" spans="1:16" ht="38.25" customHeight="1" x14ac:dyDescent="0.15">
      <c r="B21" s="266" t="s">
        <v>77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6" ht="14.25" customHeight="1" x14ac:dyDescent="0.15">
      <c r="B22" s="41"/>
      <c r="C22" s="41"/>
      <c r="D22" s="107"/>
      <c r="E22" s="107"/>
      <c r="F22" s="108"/>
      <c r="G22" s="108"/>
      <c r="H22" s="113"/>
      <c r="I22" s="109"/>
      <c r="J22" s="109"/>
      <c r="K22" s="109"/>
      <c r="L22" s="109"/>
      <c r="M22" s="109"/>
      <c r="N22" s="109"/>
    </row>
    <row r="23" spans="1:16" ht="27" customHeight="1" x14ac:dyDescent="0.15">
      <c r="A23" s="47"/>
      <c r="B23" s="48" t="s">
        <v>35</v>
      </c>
      <c r="C23" s="49"/>
      <c r="D23" s="49"/>
      <c r="E23" s="51" t="s">
        <v>25</v>
      </c>
      <c r="F23" s="51"/>
      <c r="G23" s="48" t="s">
        <v>70</v>
      </c>
      <c r="H23" s="49"/>
      <c r="I23" s="49"/>
      <c r="J23" s="51" t="s">
        <v>74</v>
      </c>
      <c r="K23" s="49"/>
      <c r="L23" s="49"/>
      <c r="M23" s="49"/>
      <c r="N23" s="55"/>
      <c r="O23" s="55"/>
      <c r="P23" s="55"/>
    </row>
    <row r="24" spans="1:16" ht="27" customHeight="1" x14ac:dyDescent="0.15">
      <c r="A24" s="47"/>
      <c r="B24" s="198" t="s">
        <v>14</v>
      </c>
      <c r="C24" s="199"/>
      <c r="D24" s="258" t="s">
        <v>73</v>
      </c>
      <c r="E24" s="259"/>
      <c r="F24" s="175"/>
      <c r="G24" s="198" t="s">
        <v>14</v>
      </c>
      <c r="H24" s="199"/>
      <c r="I24" s="258" t="s">
        <v>73</v>
      </c>
      <c r="J24" s="259"/>
      <c r="K24" s="176"/>
      <c r="L24" s="176"/>
      <c r="M24" s="176"/>
      <c r="N24" s="176"/>
      <c r="O24" s="176"/>
      <c r="P24" s="176"/>
    </row>
    <row r="25" spans="1:16" ht="27" customHeight="1" x14ac:dyDescent="0.15">
      <c r="A25" s="47"/>
      <c r="B25" s="198" t="s">
        <v>29</v>
      </c>
      <c r="C25" s="199"/>
      <c r="D25" s="260"/>
      <c r="E25" s="261"/>
      <c r="F25" s="175"/>
      <c r="G25" s="264" t="s">
        <v>71</v>
      </c>
      <c r="H25" s="264"/>
      <c r="I25" s="260"/>
      <c r="J25" s="261"/>
      <c r="K25" s="176"/>
      <c r="L25" s="176"/>
      <c r="M25" s="176"/>
      <c r="N25" s="176"/>
      <c r="O25" s="176"/>
      <c r="P25" s="176"/>
    </row>
    <row r="26" spans="1:16" ht="27" customHeight="1" thickBot="1" x14ac:dyDescent="0.2">
      <c r="A26" s="47"/>
      <c r="B26" s="202" t="s">
        <v>36</v>
      </c>
      <c r="C26" s="203"/>
      <c r="D26" s="267"/>
      <c r="E26" s="268"/>
      <c r="F26" s="175"/>
      <c r="G26" s="264" t="s">
        <v>72</v>
      </c>
      <c r="H26" s="264"/>
      <c r="I26" s="260"/>
      <c r="J26" s="261"/>
      <c r="K26" s="176"/>
      <c r="L26" s="176"/>
      <c r="M26" s="176"/>
      <c r="N26" s="176"/>
      <c r="O26" s="176"/>
      <c r="P26" s="176"/>
    </row>
    <row r="27" spans="1:16" ht="27" customHeight="1" thickTop="1" x14ac:dyDescent="0.15">
      <c r="A27" s="47"/>
      <c r="B27" s="187" t="s">
        <v>10</v>
      </c>
      <c r="C27" s="188"/>
      <c r="D27" s="273">
        <f>SUM(D25:E26)</f>
        <v>0</v>
      </c>
      <c r="E27" s="274"/>
      <c r="F27" s="175"/>
      <c r="G27" s="264" t="s">
        <v>61</v>
      </c>
      <c r="H27" s="264"/>
      <c r="I27" s="260"/>
      <c r="J27" s="261"/>
      <c r="K27" s="177"/>
      <c r="L27" s="177"/>
      <c r="M27" s="177"/>
      <c r="N27" s="177"/>
      <c r="O27" s="177"/>
      <c r="P27" s="177"/>
    </row>
    <row r="28" spans="1:16" ht="27" customHeight="1" thickBot="1" x14ac:dyDescent="0.2">
      <c r="A28" s="47"/>
      <c r="B28" s="112"/>
      <c r="C28" s="112"/>
      <c r="D28" s="178"/>
      <c r="E28" s="178"/>
      <c r="F28" s="175"/>
      <c r="G28" s="275" t="s">
        <v>62</v>
      </c>
      <c r="H28" s="276"/>
      <c r="I28" s="267"/>
      <c r="J28" s="268"/>
      <c r="K28" s="177"/>
      <c r="L28" s="177"/>
      <c r="M28" s="177"/>
      <c r="N28" s="177"/>
      <c r="O28" s="177"/>
      <c r="P28" s="177"/>
    </row>
    <row r="29" spans="1:16" ht="27" customHeight="1" thickTop="1" x14ac:dyDescent="0.15">
      <c r="A29" s="47"/>
      <c r="B29" s="112"/>
      <c r="C29" s="112"/>
      <c r="D29" s="178"/>
      <c r="E29" s="178"/>
      <c r="F29" s="175"/>
      <c r="G29" s="198" t="s">
        <v>10</v>
      </c>
      <c r="H29" s="199"/>
      <c r="I29" s="200" t="str">
        <f>IF(SUM(I25:J28)&gt;0,SUM(I25:J28),"")</f>
        <v/>
      </c>
      <c r="J29" s="201"/>
      <c r="K29" s="177"/>
      <c r="L29" s="177"/>
      <c r="M29" s="177"/>
      <c r="N29" s="177"/>
      <c r="O29" s="177"/>
      <c r="P29" s="177"/>
    </row>
    <row r="30" spans="1:16" ht="14.25" customHeight="1" x14ac:dyDescent="0.15">
      <c r="B30" s="41"/>
      <c r="C30" s="41"/>
      <c r="D30" s="107"/>
      <c r="E30" s="107"/>
      <c r="F30" s="108"/>
      <c r="G30" s="108"/>
      <c r="H30" s="113"/>
      <c r="I30" s="179"/>
      <c r="J30" s="179"/>
      <c r="K30" s="179"/>
      <c r="L30" s="179"/>
      <c r="M30" s="179"/>
      <c r="N30" s="179"/>
      <c r="O30" s="179"/>
      <c r="P30" s="179"/>
    </row>
    <row r="31" spans="1:16" s="60" customFormat="1" ht="18" customHeight="1" x14ac:dyDescent="0.15">
      <c r="B31" s="61" t="s">
        <v>15</v>
      </c>
      <c r="C31" s="61"/>
      <c r="D31" s="62"/>
      <c r="E31" s="62"/>
      <c r="F31" s="62"/>
      <c r="G31" s="62"/>
      <c r="H31" s="63"/>
      <c r="I31" s="63"/>
      <c r="J31" s="63"/>
    </row>
    <row r="32" spans="1:16" s="65" customFormat="1" ht="18" customHeight="1" x14ac:dyDescent="0.15">
      <c r="B32" s="66" t="s">
        <v>16</v>
      </c>
      <c r="C32" s="66" t="s">
        <v>5</v>
      </c>
      <c r="D32" s="191" t="s">
        <v>6</v>
      </c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</row>
    <row r="33" spans="2:15" s="65" customFormat="1" ht="18" customHeight="1" x14ac:dyDescent="0.15">
      <c r="B33" s="66">
        <v>1</v>
      </c>
      <c r="C33" s="66" t="s">
        <v>7</v>
      </c>
      <c r="D33" s="192" t="s">
        <v>8</v>
      </c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</row>
    <row r="34" spans="2:15" s="65" customFormat="1" ht="18" customHeight="1" x14ac:dyDescent="0.15">
      <c r="B34" s="66">
        <v>2</v>
      </c>
      <c r="C34" s="66" t="s">
        <v>28</v>
      </c>
      <c r="D34" s="192" t="s">
        <v>12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2:15" s="65" customFormat="1" ht="18" customHeight="1" x14ac:dyDescent="0.15">
      <c r="B35" s="66">
        <v>3</v>
      </c>
      <c r="C35" s="66" t="s">
        <v>27</v>
      </c>
      <c r="D35" s="192" t="s">
        <v>24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2:15" s="60" customFormat="1" ht="18" customHeight="1" x14ac:dyDescent="0.15">
      <c r="B36" s="71">
        <v>4</v>
      </c>
      <c r="C36" s="71" t="s">
        <v>23</v>
      </c>
      <c r="D36" s="192" t="s">
        <v>22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</row>
    <row r="37" spans="2:15" s="110" customFormat="1" ht="20.100000000000001" customHeight="1" x14ac:dyDescent="0.15">
      <c r="B37" s="61"/>
      <c r="C37" s="61"/>
      <c r="D37" s="73"/>
      <c r="E37" s="73"/>
      <c r="F37" s="73"/>
      <c r="G37" s="61"/>
      <c r="H37" s="61"/>
      <c r="I37" s="61"/>
      <c r="J37" s="61"/>
    </row>
    <row r="38" spans="2:15" ht="18.75" customHeight="1" x14ac:dyDescent="0.15">
      <c r="B38" s="76"/>
      <c r="C38" s="76"/>
    </row>
  </sheetData>
  <mergeCells count="52">
    <mergeCell ref="G26:H26"/>
    <mergeCell ref="I18:L18"/>
    <mergeCell ref="M7:M8"/>
    <mergeCell ref="G29:H29"/>
    <mergeCell ref="G27:H27"/>
    <mergeCell ref="I28:J28"/>
    <mergeCell ref="I29:J29"/>
    <mergeCell ref="B1:P1"/>
    <mergeCell ref="F7:F8"/>
    <mergeCell ref="G7:G8"/>
    <mergeCell ref="D9:E9"/>
    <mergeCell ref="B18:E18"/>
    <mergeCell ref="K5:N5"/>
    <mergeCell ref="D7:E8"/>
    <mergeCell ref="B26:C26"/>
    <mergeCell ref="D26:E26"/>
    <mergeCell ref="B27:C27"/>
    <mergeCell ref="C7:C8"/>
    <mergeCell ref="B7:B8"/>
    <mergeCell ref="D12:E12"/>
    <mergeCell ref="D15:E15"/>
    <mergeCell ref="B25:C25"/>
    <mergeCell ref="D27:E27"/>
    <mergeCell ref="B24:C24"/>
    <mergeCell ref="D25:E25"/>
    <mergeCell ref="N7:N8"/>
    <mergeCell ref="O7:O8"/>
    <mergeCell ref="G24:H24"/>
    <mergeCell ref="I24:J24"/>
    <mergeCell ref="I25:J25"/>
    <mergeCell ref="H7:H8"/>
    <mergeCell ref="G15:G17"/>
    <mergeCell ref="H15:H17"/>
    <mergeCell ref="G25:H25"/>
    <mergeCell ref="B21:O21"/>
    <mergeCell ref="I7:L8"/>
    <mergeCell ref="D35:O35"/>
    <mergeCell ref="D36:O36"/>
    <mergeCell ref="D32:O32"/>
    <mergeCell ref="F9:F11"/>
    <mergeCell ref="G9:G11"/>
    <mergeCell ref="H9:H11"/>
    <mergeCell ref="F12:F14"/>
    <mergeCell ref="G12:G14"/>
    <mergeCell ref="H12:H14"/>
    <mergeCell ref="D24:E24"/>
    <mergeCell ref="I26:J26"/>
    <mergeCell ref="I27:J27"/>
    <mergeCell ref="F15:F17"/>
    <mergeCell ref="D33:O33"/>
    <mergeCell ref="D34:O34"/>
    <mergeCell ref="G28:H28"/>
  </mergeCells>
  <phoneticPr fontId="2"/>
  <dataValidations disablePrompts="1" count="1">
    <dataValidation type="list" allowBlank="1" showInputMessage="1" showErrorMessage="1" sqref="C9:C17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" r:id="rId4" name="Check Box 109">
              <controlPr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238125</xdr:rowOff>
                  </from>
                  <to>
                    <xdr:col>9</xdr:col>
                    <xdr:colOff>123825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" name="Check Box 110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219075</xdr:rowOff>
                  </from>
                  <to>
                    <xdr:col>9</xdr:col>
                    <xdr:colOff>123825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0</xdr:rowOff>
                  </from>
                  <to>
                    <xdr:col>9</xdr:col>
                    <xdr:colOff>123825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" name="Check Box 121">
              <controlPr defaultSize="0" autoFill="0" autoLine="0" autoPict="0">
                <anchor moveWithCells="1">
                  <from>
                    <xdr:col>8</xdr:col>
                    <xdr:colOff>28575</xdr:colOff>
                    <xdr:row>10</xdr:row>
                    <xdr:rowOff>238125</xdr:rowOff>
                  </from>
                  <to>
                    <xdr:col>9</xdr:col>
                    <xdr:colOff>123825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" name="Check Box 122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219075</xdr:rowOff>
                  </from>
                  <to>
                    <xdr:col>9</xdr:col>
                    <xdr:colOff>123825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" name="Check Box 123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0</xdr:rowOff>
                  </from>
                  <to>
                    <xdr:col>9</xdr:col>
                    <xdr:colOff>123825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" name="Check Box 127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238125</xdr:rowOff>
                  </from>
                  <to>
                    <xdr:col>9</xdr:col>
                    <xdr:colOff>123825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" name="Check Box 128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219075</xdr:rowOff>
                  </from>
                  <to>
                    <xdr:col>9</xdr:col>
                    <xdr:colOff>123825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" name="Check Box 129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0</xdr:rowOff>
                  </from>
                  <to>
                    <xdr:col>9</xdr:col>
                    <xdr:colOff>123825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" name="Check Box 130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14</xdr:row>
                    <xdr:rowOff>0</xdr:rowOff>
                  </from>
                  <to>
                    <xdr:col>11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4" name="Check Box 131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14</xdr:row>
                    <xdr:rowOff>219075</xdr:rowOff>
                  </from>
                  <to>
                    <xdr:col>11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5" name="Check Box 132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15</xdr:row>
                    <xdr:rowOff>200025</xdr:rowOff>
                  </from>
                  <to>
                    <xdr:col>11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6" name="Check Box 124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11</xdr:row>
                    <xdr:rowOff>0</xdr:rowOff>
                  </from>
                  <to>
                    <xdr:col>11</xdr:col>
                    <xdr:colOff>114300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7" name="Check Box 125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12</xdr:row>
                    <xdr:rowOff>9525</xdr:rowOff>
                  </from>
                  <to>
                    <xdr:col>11</xdr:col>
                    <xdr:colOff>114300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8" name="Check Box 126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13</xdr:row>
                    <xdr:rowOff>9525</xdr:rowOff>
                  </from>
                  <to>
                    <xdr:col>11</xdr:col>
                    <xdr:colOff>114300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9" name="Check Box 112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7</xdr:row>
                    <xdr:rowOff>238125</xdr:rowOff>
                  </from>
                  <to>
                    <xdr:col>11</xdr:col>
                    <xdr:colOff>114300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0" name="Check Box 113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8</xdr:row>
                    <xdr:rowOff>200025</xdr:rowOff>
                  </from>
                  <to>
                    <xdr:col>11</xdr:col>
                    <xdr:colOff>114300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1" name="Check Box 114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9</xdr:row>
                    <xdr:rowOff>219075</xdr:rowOff>
                  </from>
                  <to>
                    <xdr:col>11</xdr:col>
                    <xdr:colOff>114300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223" t="s">
        <v>37</v>
      </c>
      <c r="L4" s="223"/>
      <c r="M4" s="223"/>
      <c r="N4" s="223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293" t="s">
        <v>0</v>
      </c>
      <c r="C6" s="296" t="s">
        <v>13</v>
      </c>
      <c r="D6" s="298" t="s">
        <v>1</v>
      </c>
      <c r="E6" s="299"/>
      <c r="F6" s="304" t="s">
        <v>26</v>
      </c>
      <c r="G6" s="305"/>
      <c r="H6" s="306"/>
      <c r="I6" s="307" t="s">
        <v>18</v>
      </c>
      <c r="J6" s="307"/>
      <c r="K6" s="307"/>
      <c r="L6" s="239" t="s">
        <v>4</v>
      </c>
      <c r="M6" s="308" t="s">
        <v>9</v>
      </c>
      <c r="N6" s="286" t="s">
        <v>21</v>
      </c>
      <c r="O6" s="11"/>
    </row>
    <row r="7" spans="2:39" ht="21" customHeight="1" x14ac:dyDescent="0.15">
      <c r="B7" s="294"/>
      <c r="C7" s="297"/>
      <c r="D7" s="300"/>
      <c r="E7" s="301"/>
      <c r="F7" s="312" t="s">
        <v>2</v>
      </c>
      <c r="G7" s="289" t="s">
        <v>34</v>
      </c>
      <c r="H7" s="314" t="s">
        <v>3</v>
      </c>
      <c r="I7" s="316" t="s">
        <v>2</v>
      </c>
      <c r="J7" s="289" t="s">
        <v>34</v>
      </c>
      <c r="K7" s="291" t="s">
        <v>3</v>
      </c>
      <c r="L7" s="240"/>
      <c r="M7" s="289"/>
      <c r="N7" s="287"/>
    </row>
    <row r="8" spans="2:39" ht="21" customHeight="1" thickBot="1" x14ac:dyDescent="0.2">
      <c r="B8" s="295"/>
      <c r="C8" s="290"/>
      <c r="D8" s="302"/>
      <c r="E8" s="303"/>
      <c r="F8" s="313"/>
      <c r="G8" s="290"/>
      <c r="H8" s="315"/>
      <c r="I8" s="317"/>
      <c r="J8" s="290"/>
      <c r="K8" s="292"/>
      <c r="L8" s="241"/>
      <c r="M8" s="309"/>
      <c r="N8" s="288"/>
    </row>
    <row r="9" spans="2:39" ht="27.75" customHeight="1" thickTop="1" x14ac:dyDescent="0.15">
      <c r="B9" s="14">
        <v>42134</v>
      </c>
      <c r="C9" s="84"/>
      <c r="D9" s="322" t="s">
        <v>43</v>
      </c>
      <c r="E9" s="323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324" t="s">
        <v>38</v>
      </c>
      <c r="E10" s="311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310" t="s">
        <v>44</v>
      </c>
      <c r="E11" s="311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310" t="s">
        <v>45</v>
      </c>
      <c r="E12" s="311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310" t="s">
        <v>46</v>
      </c>
      <c r="E13" s="311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310" t="s">
        <v>52</v>
      </c>
      <c r="E14" s="311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324" t="s">
        <v>38</v>
      </c>
      <c r="E15" s="311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310" t="s">
        <v>47</v>
      </c>
      <c r="E16" s="311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310" t="s">
        <v>48</v>
      </c>
      <c r="E17" s="311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310" t="s">
        <v>49</v>
      </c>
      <c r="E18" s="311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310" t="s">
        <v>50</v>
      </c>
      <c r="E19" s="311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310" t="s">
        <v>51</v>
      </c>
      <c r="E20" s="311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324" t="s">
        <v>38</v>
      </c>
      <c r="E21" s="311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310" t="s">
        <v>53</v>
      </c>
      <c r="E22" s="311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324" t="s">
        <v>38</v>
      </c>
      <c r="E23" s="311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210" t="s">
        <v>10</v>
      </c>
      <c r="C24" s="211"/>
      <c r="D24" s="211"/>
      <c r="E24" s="211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318" t="s">
        <v>14</v>
      </c>
      <c r="C29" s="319"/>
      <c r="D29" s="325" t="s">
        <v>26</v>
      </c>
      <c r="E29" s="326"/>
      <c r="F29" s="327" t="s">
        <v>19</v>
      </c>
      <c r="G29" s="327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318" t="s">
        <v>29</v>
      </c>
      <c r="C30" s="319"/>
      <c r="D30" s="320">
        <v>24854</v>
      </c>
      <c r="E30" s="321"/>
      <c r="F30" s="260"/>
      <c r="G30" s="261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328" t="s">
        <v>36</v>
      </c>
      <c r="C31" s="329"/>
      <c r="D31" s="330">
        <v>47500</v>
      </c>
      <c r="E31" s="331"/>
      <c r="F31" s="267">
        <v>98978</v>
      </c>
      <c r="G31" s="268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187" t="s">
        <v>10</v>
      </c>
      <c r="C32" s="188"/>
      <c r="D32" s="273">
        <f>SUM(D30:E31)</f>
        <v>72354</v>
      </c>
      <c r="E32" s="274"/>
      <c r="F32" s="273">
        <f>SUM(F30:G31)</f>
        <v>98978</v>
      </c>
      <c r="G32" s="274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191" t="s">
        <v>6</v>
      </c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192" t="s">
        <v>8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193" t="s">
        <v>12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180" t="s">
        <v>22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B31:C31"/>
    <mergeCell ref="D31:E31"/>
    <mergeCell ref="F31:G31"/>
    <mergeCell ref="B32:C32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D18:E18"/>
    <mergeCell ref="B29:C29"/>
    <mergeCell ref="D29:E29"/>
    <mergeCell ref="F29:G29"/>
    <mergeCell ref="D14:E14"/>
    <mergeCell ref="D19:E19"/>
    <mergeCell ref="D20:E20"/>
    <mergeCell ref="F7:F8"/>
    <mergeCell ref="G7:G8"/>
    <mergeCell ref="H7:H8"/>
    <mergeCell ref="D16:E16"/>
    <mergeCell ref="N6:N8"/>
    <mergeCell ref="J7:J8"/>
    <mergeCell ref="K7:K8"/>
    <mergeCell ref="K4:N4"/>
    <mergeCell ref="B6:B8"/>
    <mergeCell ref="C6:C8"/>
    <mergeCell ref="D6:E8"/>
    <mergeCell ref="F6:H6"/>
    <mergeCell ref="I6:K6"/>
    <mergeCell ref="L6:L8"/>
    <mergeCell ref="M6:M8"/>
    <mergeCell ref="I7:I8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経理区分を１本化しない場合</vt:lpstr>
      <vt:lpstr>経理区分を１本化する場合</vt:lpstr>
      <vt:lpstr>手引き記載例</vt:lpstr>
      <vt:lpstr>経理区分を１本化しない場合!Print_Area</vt:lpstr>
      <vt:lpstr>経理区分を１本化する場合!Print_Area</vt:lpstr>
      <vt:lpstr>手引き記載例!Print_Area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勇介</dc:creator>
  <cp:lastModifiedBy>吉田　勇介</cp:lastModifiedBy>
  <cp:lastPrinted>2017-03-05T13:12:10Z</cp:lastPrinted>
  <dcterms:created xsi:type="dcterms:W3CDTF">2007-10-31T14:40:31Z</dcterms:created>
  <dcterms:modified xsi:type="dcterms:W3CDTF">2017-03-30T05:19:51Z</dcterms:modified>
</cp:coreProperties>
</file>